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\Profile\towstyga.m\Desktop\Zarządzenia na BIP\"/>
    </mc:Choice>
  </mc:AlternateContent>
  <xr:revisionPtr revIDLastSave="0" documentId="13_ncr:1_{6D47FC1C-05AC-482C-BC9E-71EAB38E84DD}" xr6:coauthVersionLast="47" xr6:coauthVersionMax="47" xr10:uidLastSave="{00000000-0000-0000-0000-000000000000}"/>
  <bookViews>
    <workbookView xWindow="-120" yWindow="-120" windowWidth="20730" windowHeight="11160" tabRatio="602" xr2:uid="{00000000-000D-0000-FFFF-FFFF00000000}"/>
  </bookViews>
  <sheets>
    <sheet name="9" sheetId="45" r:id="rId1"/>
  </sheets>
  <definedNames>
    <definedName name="_xlnm.Print_Area" localSheetId="0">'9'!$A$1:$D$32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45" l="1"/>
  <c r="D12" i="45"/>
  <c r="D25" i="45" l="1"/>
</calcChain>
</file>

<file path=xl/sharedStrings.xml><?xml version="1.0" encoding="utf-8"?>
<sst xmlns="http://schemas.openxmlformats.org/spreadsheetml/2006/main" count="68" uniqueCount="57">
  <si>
    <t>4.</t>
  </si>
  <si>
    <t>Treść</t>
  </si>
  <si>
    <t>I.</t>
  </si>
  <si>
    <t>1.</t>
  </si>
  <si>
    <t>2.</t>
  </si>
  <si>
    <t>3.</t>
  </si>
  <si>
    <t>5.</t>
  </si>
  <si>
    <t>6.</t>
  </si>
  <si>
    <t>Nadwyżka budżetu z lat ubiegłych</t>
  </si>
  <si>
    <t>7.</t>
  </si>
  <si>
    <t>Przychody ogółem:</t>
  </si>
  <si>
    <t>§ 952</t>
  </si>
  <si>
    <t>§ 957</t>
  </si>
  <si>
    <t>Spłaty pożyczek udzielonych</t>
  </si>
  <si>
    <t>§ 992</t>
  </si>
  <si>
    <t>§ 995</t>
  </si>
  <si>
    <t>§ 994</t>
  </si>
  <si>
    <t>§ 982</t>
  </si>
  <si>
    <t>§ 971</t>
  </si>
  <si>
    <t>Rozchody z tytułu innych rozliczeń</t>
  </si>
  <si>
    <t>§ 991</t>
  </si>
  <si>
    <t>Inne źródła (wolne środki)</t>
  </si>
  <si>
    <t>§ 903</t>
  </si>
  <si>
    <t>§ 951</t>
  </si>
  <si>
    <t xml:space="preserve">§ 941 do 944 </t>
  </si>
  <si>
    <t>Udzielone pożyczki</t>
  </si>
  <si>
    <t>Lokaty</t>
  </si>
  <si>
    <t>Planowane wydatki</t>
  </si>
  <si>
    <t>L.p.</t>
  </si>
  <si>
    <t>Klasyfikacja</t>
  </si>
  <si>
    <t>Planowane dochody</t>
  </si>
  <si>
    <t>Finansowanie (Przychody - Rozchody)</t>
  </si>
  <si>
    <t>Pożyczki na finansowanie zadań realizowanych z udziałem środków pochodzących z budżetu UE</t>
  </si>
  <si>
    <t>Prywatyzacja majątku j.s.t.</t>
  </si>
  <si>
    <t>Rozchody ogółem :</t>
  </si>
  <si>
    <t>§ 950</t>
  </si>
  <si>
    <t>Nadwyżka/Deficyt (1-2)</t>
  </si>
  <si>
    <t>Kredyty i pożyczki</t>
  </si>
  <si>
    <t>Spłaty kredytów i pożyczek</t>
  </si>
  <si>
    <t>Spłaty kredytów z art. 243 ust. 3b</t>
  </si>
  <si>
    <t>Wykup innych papierów wartościowych</t>
  </si>
  <si>
    <t>8.</t>
  </si>
  <si>
    <t>Wykup obligacji skarbowych</t>
  </si>
  <si>
    <t>§ 905</t>
  </si>
  <si>
    <t>Niewykorzystane środki pieniężne na rachunku bieżącym, wynikajace z rozliczenia środków określonych w art.. 5 ust. 1 pkt 2 ustawy i dotacji na realizację programu, projektu lub zadania finansowanego z udziałem tych środków</t>
  </si>
  <si>
    <t>§ 906</t>
  </si>
  <si>
    <t xml:space="preserve">Fundusz Dróg Samorządowych </t>
  </si>
  <si>
    <t xml:space="preserve">Alkoholówka </t>
  </si>
  <si>
    <t>Niewykorzystane środki pienięzne na rachunku bieżacym wynikajace z rozliczenia dochodów i wydatków nimi finansowanych związanych ze szczególnymi zasadami wykonywania budżetu - przychody z RFIL</t>
  </si>
  <si>
    <t>Niewykorzystane środki na rachunku bieżacym wynikajace z rozliczenia dochodów i wydatków nimi finansowanych związanych ze szczególnymi zasadami wykonywania budżetu  w tym:</t>
  </si>
  <si>
    <t>7a</t>
  </si>
  <si>
    <t>7b</t>
  </si>
  <si>
    <t>9.</t>
  </si>
  <si>
    <t>10.</t>
  </si>
  <si>
    <t>Emisja papierów wartościowych</t>
  </si>
  <si>
    <t xml:space="preserve"> Przychody i rozchody budżetu w 2022 r.</t>
  </si>
  <si>
    <t xml:space="preserve">Plan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</si>
</sst>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theme="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2" fillId="0" borderId="0" xfId="2" applyFont="1" applyAlignment="1">
      <alignment vertical="center"/>
    </xf>
    <xf numFmtId="164" fontId="0" fillId="0" borderId="0" xfId="0" applyNumberFormat="1" applyAlignment="1">
      <alignment vertical="center"/>
    </xf>
    <xf numFmtId="164" fontId="3" fillId="0" borderId="7" xfId="2" applyFont="1" applyBorder="1" applyAlignment="1">
      <alignment vertical="center"/>
    </xf>
    <xf numFmtId="164" fontId="4" fillId="0" borderId="3" xfId="2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3" borderId="6" xfId="2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0" fillId="0" borderId="0" xfId="2" applyFont="1" applyBorder="1" applyAlignment="1">
      <alignment vertical="center"/>
    </xf>
    <xf numFmtId="164" fontId="7" fillId="0" borderId="0" xfId="2" applyFont="1" applyBorder="1" applyAlignment="1">
      <alignment vertical="center"/>
    </xf>
    <xf numFmtId="164" fontId="7" fillId="0" borderId="0" xfId="2" applyFont="1" applyBorder="1" applyAlignment="1">
      <alignment horizontal="right" vertical="center"/>
    </xf>
    <xf numFmtId="164" fontId="2" fillId="0" borderId="0" xfId="2" applyFont="1" applyBorder="1" applyAlignment="1">
      <alignment vertical="center"/>
    </xf>
    <xf numFmtId="164" fontId="3" fillId="0" borderId="0" xfId="2" applyFont="1" applyBorder="1" applyAlignment="1">
      <alignment vertical="center"/>
    </xf>
    <xf numFmtId="164" fontId="0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/>
    </xf>
    <xf numFmtId="164" fontId="4" fillId="0" borderId="6" xfId="2" applyFont="1" applyBorder="1" applyAlignment="1">
      <alignment horizontal="right" vertical="center"/>
    </xf>
    <xf numFmtId="164" fontId="3" fillId="2" borderId="1" xfId="2" applyFont="1" applyFill="1" applyBorder="1" applyAlignment="1">
      <alignment vertical="center"/>
    </xf>
    <xf numFmtId="164" fontId="3" fillId="0" borderId="5" xfId="2" applyFont="1" applyBorder="1" applyAlignment="1">
      <alignment vertical="center"/>
    </xf>
    <xf numFmtId="164" fontId="3" fillId="0" borderId="4" xfId="2" applyFont="1" applyBorder="1" applyAlignment="1">
      <alignment horizontal="right" vertical="center"/>
    </xf>
    <xf numFmtId="164" fontId="3" fillId="0" borderId="10" xfId="2" applyFont="1" applyBorder="1" applyAlignment="1">
      <alignment vertical="center"/>
    </xf>
    <xf numFmtId="164" fontId="3" fillId="0" borderId="3" xfId="2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Dziesiętny" xfId="2" builtinId="3"/>
    <cellStyle name="Dziesiętny 2" xfId="1" xr:uid="{00000000-0005-0000-0000-000001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zoomScaleNormal="100" workbookViewId="0">
      <selection activeCell="E11" sqref="E11"/>
    </sheetView>
  </sheetViews>
  <sheetFormatPr defaultRowHeight="12.75" x14ac:dyDescent="0.2"/>
  <cols>
    <col min="1" max="1" width="4.7109375" style="1" bestFit="1" customWidth="1"/>
    <col min="2" max="2" width="33.42578125" style="1" customWidth="1"/>
    <col min="3" max="3" width="12.42578125" style="1" customWidth="1"/>
    <col min="4" max="4" width="18.42578125" style="1" customWidth="1"/>
    <col min="5" max="5" width="16.28515625" style="1" customWidth="1"/>
    <col min="6" max="6" width="18.42578125" style="1" customWidth="1"/>
    <col min="7" max="7" width="18.7109375" style="1" customWidth="1"/>
    <col min="8" max="16384" width="9.140625" style="1"/>
  </cols>
  <sheetData>
    <row r="1" spans="1:7" ht="17.25" customHeight="1" x14ac:dyDescent="0.2">
      <c r="A1" s="56"/>
      <c r="B1" s="56"/>
      <c r="C1" s="56"/>
    </row>
    <row r="2" spans="1:7" ht="15" customHeight="1" x14ac:dyDescent="0.2">
      <c r="A2" s="57" t="s">
        <v>55</v>
      </c>
      <c r="B2" s="57"/>
      <c r="C2" s="57"/>
      <c r="D2" s="57"/>
    </row>
    <row r="3" spans="1:7" ht="6" customHeight="1" thickBot="1" x14ac:dyDescent="0.25">
      <c r="C3" s="55">
        <v>50950</v>
      </c>
      <c r="D3" s="55"/>
      <c r="E3" s="36"/>
    </row>
    <row r="4" spans="1:7" ht="21.75" hidden="1" customHeight="1" thickBot="1" x14ac:dyDescent="0.25">
      <c r="C4" s="55"/>
      <c r="D4" s="55"/>
      <c r="E4" s="36"/>
      <c r="F4" s="25"/>
    </row>
    <row r="5" spans="1:7" x14ac:dyDescent="0.2">
      <c r="A5" s="51" t="s">
        <v>28</v>
      </c>
      <c r="B5" s="51" t="s">
        <v>1</v>
      </c>
      <c r="C5" s="51" t="s">
        <v>29</v>
      </c>
      <c r="D5" s="51" t="s">
        <v>56</v>
      </c>
      <c r="E5" s="4"/>
      <c r="F5" s="4"/>
    </row>
    <row r="6" spans="1:7" ht="9" customHeight="1" thickBot="1" x14ac:dyDescent="0.25">
      <c r="A6" s="52"/>
      <c r="B6" s="52"/>
      <c r="C6" s="53"/>
      <c r="D6" s="52"/>
      <c r="E6" s="26"/>
      <c r="F6" s="26"/>
    </row>
    <row r="7" spans="1:7" ht="5.25" customHeight="1" thickBot="1" x14ac:dyDescent="0.25">
      <c r="A7" s="16">
        <v>1</v>
      </c>
      <c r="B7" s="16">
        <v>2</v>
      </c>
      <c r="C7" s="16">
        <v>3</v>
      </c>
      <c r="D7" s="16">
        <v>4</v>
      </c>
      <c r="E7" s="3"/>
      <c r="F7" s="3"/>
    </row>
    <row r="8" spans="1:7" ht="20.100000000000001" customHeight="1" thickBot="1" x14ac:dyDescent="0.25">
      <c r="A8" s="5" t="s">
        <v>3</v>
      </c>
      <c r="B8" s="6" t="s">
        <v>30</v>
      </c>
      <c r="C8" s="5"/>
      <c r="D8" s="43">
        <v>41785999.310000002</v>
      </c>
      <c r="E8" s="27"/>
      <c r="F8" s="28"/>
    </row>
    <row r="9" spans="1:7" ht="20.100000000000001" customHeight="1" x14ac:dyDescent="0.2">
      <c r="A9" s="7" t="s">
        <v>4</v>
      </c>
      <c r="B9" s="8" t="s">
        <v>27</v>
      </c>
      <c r="C9" s="7"/>
      <c r="D9" s="43">
        <v>69057102.310000002</v>
      </c>
      <c r="E9" s="29"/>
      <c r="F9" s="29"/>
    </row>
    <row r="10" spans="1:7" ht="38.25" customHeight="1" thickBot="1" x14ac:dyDescent="0.25">
      <c r="A10" s="7"/>
      <c r="B10" s="8" t="s">
        <v>36</v>
      </c>
      <c r="C10" s="7"/>
      <c r="D10" s="20">
        <f>SUM(D8-D9)</f>
        <v>-27271103</v>
      </c>
      <c r="E10" s="30"/>
      <c r="F10" s="30"/>
    </row>
    <row r="11" spans="1:7" ht="20.100000000000001" customHeight="1" thickBot="1" x14ac:dyDescent="0.25">
      <c r="A11" s="24" t="s">
        <v>2</v>
      </c>
      <c r="B11" s="9" t="s">
        <v>31</v>
      </c>
      <c r="C11" s="10"/>
      <c r="D11" s="44"/>
      <c r="E11" s="18"/>
      <c r="F11" s="54"/>
      <c r="G11" s="54"/>
    </row>
    <row r="12" spans="1:7" ht="20.100000000000001" customHeight="1" thickBot="1" x14ac:dyDescent="0.25">
      <c r="A12" s="49" t="s">
        <v>10</v>
      </c>
      <c r="B12" s="50"/>
      <c r="C12" s="17"/>
      <c r="D12" s="21">
        <f>SUM(D13+D14+D15+D16+D17+D18+D19+D22+D23+D24)</f>
        <v>27921695</v>
      </c>
      <c r="E12" s="18"/>
      <c r="F12" s="54"/>
      <c r="G12" s="54"/>
    </row>
    <row r="13" spans="1:7" ht="20.100000000000001" customHeight="1" x14ac:dyDescent="0.2">
      <c r="A13" s="11" t="s">
        <v>3</v>
      </c>
      <c r="B13" s="12" t="s">
        <v>37</v>
      </c>
      <c r="C13" s="11" t="s">
        <v>11</v>
      </c>
      <c r="D13" s="45"/>
    </row>
    <row r="14" spans="1:7" ht="42.75" customHeight="1" x14ac:dyDescent="0.2">
      <c r="A14" s="7" t="s">
        <v>4</v>
      </c>
      <c r="B14" s="13" t="s">
        <v>32</v>
      </c>
      <c r="C14" s="7" t="s">
        <v>22</v>
      </c>
      <c r="D14" s="22"/>
      <c r="E14" s="19"/>
      <c r="F14" s="19"/>
    </row>
    <row r="15" spans="1:7" ht="20.100000000000001" customHeight="1" x14ac:dyDescent="0.2">
      <c r="A15" s="7" t="s">
        <v>5</v>
      </c>
      <c r="B15" s="8" t="s">
        <v>13</v>
      </c>
      <c r="C15" s="7" t="s">
        <v>23</v>
      </c>
      <c r="D15" s="22"/>
    </row>
    <row r="16" spans="1:7" ht="20.100000000000001" customHeight="1" x14ac:dyDescent="0.2">
      <c r="A16" s="7" t="s">
        <v>0</v>
      </c>
      <c r="B16" s="8" t="s">
        <v>33</v>
      </c>
      <c r="C16" s="7" t="s">
        <v>24</v>
      </c>
      <c r="D16" s="22"/>
    </row>
    <row r="17" spans="1:7" ht="20.100000000000001" customHeight="1" x14ac:dyDescent="0.2">
      <c r="A17" s="7" t="s">
        <v>6</v>
      </c>
      <c r="B17" s="8" t="s">
        <v>8</v>
      </c>
      <c r="C17" s="7" t="s">
        <v>12</v>
      </c>
      <c r="D17" s="22"/>
    </row>
    <row r="18" spans="1:7" ht="20.100000000000001" customHeight="1" x14ac:dyDescent="0.2">
      <c r="A18" s="7" t="s">
        <v>7</v>
      </c>
      <c r="B18" s="42" t="s">
        <v>54</v>
      </c>
      <c r="C18" s="7">
        <v>931</v>
      </c>
      <c r="D18" s="46"/>
    </row>
    <row r="19" spans="1:7" ht="57" customHeight="1" thickBot="1" x14ac:dyDescent="0.25">
      <c r="A19" s="7" t="s">
        <v>9</v>
      </c>
      <c r="B19" s="41" t="s">
        <v>49</v>
      </c>
      <c r="C19" s="7" t="s">
        <v>43</v>
      </c>
      <c r="D19" s="22"/>
    </row>
    <row r="20" spans="1:7" ht="20.100000000000001" customHeight="1" x14ac:dyDescent="0.2">
      <c r="A20" s="7" t="s">
        <v>50</v>
      </c>
      <c r="B20" s="8" t="s">
        <v>46</v>
      </c>
      <c r="C20" s="7"/>
      <c r="D20" s="22"/>
      <c r="F20" s="31"/>
    </row>
    <row r="21" spans="1:7" ht="17.25" customHeight="1" x14ac:dyDescent="0.2">
      <c r="A21" s="7" t="s">
        <v>51</v>
      </c>
      <c r="B21" s="40" t="s">
        <v>47</v>
      </c>
      <c r="C21" s="7"/>
      <c r="D21" s="22"/>
      <c r="F21" s="32"/>
      <c r="G21" s="31"/>
    </row>
    <row r="22" spans="1:7" ht="62.25" customHeight="1" thickBot="1" x14ac:dyDescent="0.25">
      <c r="A22" s="15" t="s">
        <v>41</v>
      </c>
      <c r="B22" s="41" t="s">
        <v>48</v>
      </c>
      <c r="C22" s="15" t="s">
        <v>43</v>
      </c>
      <c r="D22" s="20">
        <v>21851695</v>
      </c>
      <c r="F22" s="32"/>
      <c r="G22" s="31"/>
    </row>
    <row r="23" spans="1:7" ht="69" customHeight="1" thickBot="1" x14ac:dyDescent="0.25">
      <c r="A23" s="38" t="s">
        <v>52</v>
      </c>
      <c r="B23" s="39" t="s">
        <v>44</v>
      </c>
      <c r="C23" s="38" t="s">
        <v>45</v>
      </c>
      <c r="D23" s="47"/>
      <c r="F23" s="32"/>
      <c r="G23" s="31"/>
    </row>
    <row r="24" spans="1:7" ht="24.75" customHeight="1" thickBot="1" x14ac:dyDescent="0.25">
      <c r="A24" s="17" t="s">
        <v>53</v>
      </c>
      <c r="B24" s="37" t="s">
        <v>21</v>
      </c>
      <c r="C24" s="17" t="s">
        <v>35</v>
      </c>
      <c r="D24" s="48">
        <v>6070000</v>
      </c>
      <c r="F24" s="31"/>
      <c r="G24" s="19"/>
    </row>
    <row r="25" spans="1:7" ht="20.100000000000001" customHeight="1" thickBot="1" x14ac:dyDescent="0.25">
      <c r="A25" s="49" t="s">
        <v>34</v>
      </c>
      <c r="B25" s="50"/>
      <c r="C25" s="17"/>
      <c r="D25" s="21">
        <f>SUM(D26:D32)</f>
        <v>650592</v>
      </c>
    </row>
    <row r="26" spans="1:7" ht="20.100000000000001" customHeight="1" x14ac:dyDescent="0.2">
      <c r="A26" s="14" t="s">
        <v>3</v>
      </c>
      <c r="B26" s="33" t="s">
        <v>38</v>
      </c>
      <c r="C26" s="14" t="s">
        <v>14</v>
      </c>
      <c r="D26" s="23">
        <v>450592</v>
      </c>
      <c r="F26" s="32"/>
      <c r="G26" s="30"/>
    </row>
    <row r="27" spans="1:7" ht="20.100000000000001" customHeight="1" x14ac:dyDescent="0.2">
      <c r="A27" s="7" t="s">
        <v>4</v>
      </c>
      <c r="B27" s="34" t="s">
        <v>39</v>
      </c>
      <c r="C27" s="7" t="s">
        <v>14</v>
      </c>
      <c r="D27" s="22"/>
      <c r="F27" s="32"/>
      <c r="G27" s="31"/>
    </row>
    <row r="28" spans="1:7" ht="20.100000000000001" customHeight="1" x14ac:dyDescent="0.2">
      <c r="A28" s="7" t="s">
        <v>5</v>
      </c>
      <c r="B28" s="34" t="s">
        <v>25</v>
      </c>
      <c r="C28" s="7" t="s">
        <v>20</v>
      </c>
      <c r="D28" s="22"/>
    </row>
    <row r="29" spans="1:7" ht="20.100000000000001" customHeight="1" x14ac:dyDescent="0.2">
      <c r="A29" s="7" t="s">
        <v>0</v>
      </c>
      <c r="B29" s="34" t="s">
        <v>26</v>
      </c>
      <c r="C29" s="7" t="s">
        <v>16</v>
      </c>
      <c r="D29" s="22"/>
    </row>
    <row r="30" spans="1:7" ht="20.100000000000001" customHeight="1" x14ac:dyDescent="0.2">
      <c r="A30" s="7" t="s">
        <v>6</v>
      </c>
      <c r="B30" s="34" t="s">
        <v>40</v>
      </c>
      <c r="C30" s="7" t="s">
        <v>17</v>
      </c>
      <c r="D30" s="22">
        <v>200000</v>
      </c>
    </row>
    <row r="31" spans="1:7" ht="20.100000000000001" customHeight="1" x14ac:dyDescent="0.2">
      <c r="A31" s="7" t="s">
        <v>7</v>
      </c>
      <c r="B31" s="34" t="s">
        <v>42</v>
      </c>
      <c r="C31" s="7" t="s">
        <v>18</v>
      </c>
      <c r="D31" s="22"/>
    </row>
    <row r="32" spans="1:7" ht="20.100000000000001" customHeight="1" thickBot="1" x14ac:dyDescent="0.25">
      <c r="A32" s="15" t="s">
        <v>9</v>
      </c>
      <c r="B32" s="35" t="s">
        <v>19</v>
      </c>
      <c r="C32" s="15" t="s">
        <v>15</v>
      </c>
      <c r="D32" s="20"/>
    </row>
    <row r="33" spans="1:3" ht="20.100000000000001" customHeight="1" x14ac:dyDescent="0.2">
      <c r="A33" s="3"/>
      <c r="B33" s="4"/>
      <c r="C33" s="4"/>
    </row>
    <row r="34" spans="1:3" x14ac:dyDescent="0.2">
      <c r="A34" s="2"/>
    </row>
    <row r="35" spans="1:3" x14ac:dyDescent="0.2">
      <c r="A35" s="2"/>
    </row>
    <row r="36" spans="1:3" x14ac:dyDescent="0.2">
      <c r="A36" s="2"/>
    </row>
    <row r="37" spans="1:3" x14ac:dyDescent="0.2">
      <c r="A37" s="2"/>
    </row>
    <row r="38" spans="1:3" x14ac:dyDescent="0.2">
      <c r="A38" s="2"/>
    </row>
    <row r="39" spans="1:3" x14ac:dyDescent="0.2">
      <c r="A39" s="2"/>
    </row>
    <row r="40" spans="1:3" x14ac:dyDescent="0.2">
      <c r="A40" s="2"/>
    </row>
    <row r="41" spans="1:3" x14ac:dyDescent="0.2">
      <c r="A41" s="2"/>
    </row>
    <row r="42" spans="1:3" x14ac:dyDescent="0.2">
      <c r="A42" s="2"/>
    </row>
    <row r="43" spans="1:3" x14ac:dyDescent="0.2">
      <c r="A43" s="2"/>
    </row>
    <row r="44" spans="1:3" x14ac:dyDescent="0.2">
      <c r="A44" s="2"/>
    </row>
    <row r="45" spans="1:3" x14ac:dyDescent="0.2">
      <c r="A45" s="2"/>
    </row>
    <row r="46" spans="1:3" x14ac:dyDescent="0.2">
      <c r="A46" s="2"/>
    </row>
    <row r="47" spans="1:3" x14ac:dyDescent="0.2">
      <c r="A47" s="2"/>
    </row>
    <row r="48" spans="1:3" x14ac:dyDescent="0.2">
      <c r="A48" s="2"/>
    </row>
    <row r="49" spans="1:1" x14ac:dyDescent="0.2">
      <c r="A49" s="2"/>
    </row>
    <row r="50" spans="1:1" x14ac:dyDescent="0.2">
      <c r="A50" s="2"/>
    </row>
  </sheetData>
  <mergeCells count="10">
    <mergeCell ref="F11:G12"/>
    <mergeCell ref="C3:D4"/>
    <mergeCell ref="A1:C1"/>
    <mergeCell ref="A2:D2"/>
    <mergeCell ref="A12:B12"/>
    <mergeCell ref="A25:B25"/>
    <mergeCell ref="B5:B6"/>
    <mergeCell ref="A5:A6"/>
    <mergeCell ref="D5:D6"/>
    <mergeCell ref="C5:C6"/>
  </mergeCells>
  <phoneticPr fontId="2" type="noConversion"/>
  <printOptions horizontalCentered="1" verticalCentered="1"/>
  <pageMargins left="1.0104166666666667" right="0.7" top="0.73958333333333337" bottom="0.75" header="0.3" footer="0.3"/>
  <pageSetup paperSize="9" orientation="portrait" r:id="rId1"/>
  <headerFooter alignWithMargins="0">
    <oddHeader xml:space="preserve">&amp;R&amp;9Załącznik Nr 8
do  Zarządzenia Nr 121/2021           
Wójta Gminy Gietrzwałd z dnia 12 listopada 2021 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9</vt:lpstr>
      <vt:lpstr>'9'!Obszar_wydruku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Monia Towstygówna</cp:lastModifiedBy>
  <cp:lastPrinted>2021-11-15T14:05:58Z</cp:lastPrinted>
  <dcterms:created xsi:type="dcterms:W3CDTF">1998-12-09T13:02:10Z</dcterms:created>
  <dcterms:modified xsi:type="dcterms:W3CDTF">2021-11-15T14:06:01Z</dcterms:modified>
</cp:coreProperties>
</file>